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'TABLEFOR'!$A$1:$I$57</definedName>
    <definedName name="_xlnm.Print_Area">'TABLEFOR'!$A$1:$M$63</definedName>
    <definedName name="Print_Area_MI" localSheetId="0">'TABLEFOR'!$A$1:$J$68</definedName>
    <definedName name="PRINT_AREA_MI">'TABLEFOR'!$A$1:$M$63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<sst xmlns="http://schemas.openxmlformats.org/spreadsheetml/2006/main" count="161" uniqueCount="46">
  <si>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</si>
  <si>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</si>
  <si>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</si>
  <si>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</si>
  <si>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</si>
  <si>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</si>
  <si>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1990-91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</si>
  <si>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</si>
  <si>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</si>
  <si>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</si>
  <si>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</si>
  <si>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</si>
  <si>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</si>
  <si>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</si>
  <si>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</si>
  <si>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</si>
  <si>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</si>
  <si>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</si>
  <si>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</si>
  <si>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</si>
  <si>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</si>
  <si>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</si>
  <si>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</si>
  <si>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</si>
  <si>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</si>
  <si>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</si>
  <si>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</si>
  <si>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</si>
  <si>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</si>
  <si>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</si>
  <si>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</si>
  <si>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</si>
  <si>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</si>
  <si>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</si>
  <si>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-</t>
  </si>
  <si>
    <t>2002-03</t>
  </si>
  <si>
    <t xml:space="preserve">   Education </t>
  </si>
  <si>
    <t>KARNATAKA-BANGALORE</t>
  </si>
  <si>
    <t>A. INCOME</t>
  </si>
  <si>
    <t>B.  EXPENDITURE</t>
  </si>
  <si>
    <t>2003-04</t>
  </si>
  <si>
    <t>2004-05</t>
  </si>
  <si>
    <t>Total ordinary income (I+II+III)</t>
  </si>
  <si>
    <t>Total revenue expenditure (I+II)</t>
  </si>
  <si>
    <t>..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</si>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</sst>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5" fillId="0" borderId="2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tabSelected="1" view="pageBreakPreview" zoomScale="85" zoomScaleNormal="75" zoomScaleSheetLayoutView="85" workbookViewId="0" topLeftCell="H1">
      <selection activeCell="R36" sqref="R36"/>
    </sheetView>
  </sheetViews>
  <sheetFormatPr defaultColWidth="9.625" defaultRowHeight="12.75"/>
  <cols>
    <col min="1" max="1" width="26.25390625" style="2" customWidth="1"/>
    <col min="2" max="2" width="9.625" style="2" customWidth="1"/>
    <col min="3" max="6" width="8.625" style="2" customWidth="1"/>
    <col min="7" max="7" width="9.625" style="2" customWidth="1"/>
    <col min="8" max="8" width="9.50390625" style="2" customWidth="1"/>
    <col min="9" max="9" width="9.375" style="2" customWidth="1"/>
    <col min="10" max="10" width="8.625" style="2" customWidth="1"/>
    <col min="11" max="16384" width="9.625" style="2" customWidth="1"/>
  </cols>
  <sheetData>
    <row r="1" ht="12.75">
      <c r="A1" s="1">
        <v>460</v>
      </c>
    </row>
    <row r="3" spans="1:13" ht="12.75">
      <c r="A3" s="30" t="s">
        <v>29</v>
      </c>
      <c r="B3" s="32"/>
      <c r="C3" s="32"/>
      <c r="D3" s="32"/>
      <c r="E3" s="32"/>
      <c r="F3" s="32"/>
      <c r="G3" s="32"/>
      <c r="H3" s="32"/>
      <c r="I3" s="32"/>
      <c r="M3" s="1" t="s">
        <v>0</v>
      </c>
    </row>
    <row r="5" spans="1:9" ht="12.75">
      <c r="A5" s="30" t="s">
        <v>45</v>
      </c>
      <c r="B5" s="31"/>
      <c r="C5" s="31"/>
      <c r="D5" s="31"/>
      <c r="E5" s="31"/>
      <c r="F5" s="31"/>
      <c r="G5" s="31"/>
      <c r="H5" s="31"/>
      <c r="I5" s="31"/>
    </row>
    <row r="6" spans="1:10" ht="12.75">
      <c r="A6" s="1" t="s">
        <v>1</v>
      </c>
      <c r="D6" s="1" t="s">
        <v>0</v>
      </c>
      <c r="I6" s="5" t="s">
        <v>2</v>
      </c>
      <c r="J6" s="1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3" t="s">
        <v>37</v>
      </c>
      <c r="C8" s="34"/>
      <c r="D8" s="34"/>
      <c r="E8" s="34"/>
      <c r="F8" s="34"/>
      <c r="G8" s="34"/>
      <c r="H8" s="34"/>
      <c r="I8" s="34"/>
      <c r="J8" s="9"/>
      <c r="K8" s="9"/>
      <c r="L8" s="9"/>
      <c r="M8" s="9"/>
    </row>
    <row r="9" spans="1:14" ht="12.75">
      <c r="A9" s="8" t="s">
        <v>0</v>
      </c>
      <c r="B9" s="10"/>
      <c r="C9" s="10"/>
      <c r="D9" s="10"/>
      <c r="E9" s="10"/>
      <c r="F9" s="10"/>
      <c r="G9" s="10"/>
      <c r="H9" s="10"/>
      <c r="I9" s="10"/>
      <c r="J9" s="11"/>
      <c r="K9" s="9"/>
      <c r="L9" s="9"/>
      <c r="M9" s="12" t="s">
        <v>0</v>
      </c>
      <c r="N9" s="1" t="s">
        <v>4</v>
      </c>
    </row>
    <row r="10" spans="1:13" ht="12.75">
      <c r="A10" s="8" t="s">
        <v>5</v>
      </c>
      <c r="B10" s="13" t="s">
        <v>6</v>
      </c>
      <c r="C10" s="14" t="s">
        <v>31</v>
      </c>
      <c r="D10" s="14" t="s">
        <v>32</v>
      </c>
      <c r="E10" s="14" t="s">
        <v>33</v>
      </c>
      <c r="F10" s="14" t="s">
        <v>35</v>
      </c>
      <c r="G10" s="14" t="s">
        <v>40</v>
      </c>
      <c r="H10" s="14" t="s">
        <v>41</v>
      </c>
      <c r="I10" s="14" t="s">
        <v>41</v>
      </c>
      <c r="J10" s="15"/>
      <c r="K10" s="9"/>
      <c r="L10" s="9"/>
      <c r="M10" s="9"/>
    </row>
    <row r="11" spans="1:9" ht="12.75">
      <c r="A11" s="8" t="s">
        <v>7</v>
      </c>
      <c r="C11" s="16"/>
      <c r="D11" s="16"/>
      <c r="E11" s="17"/>
      <c r="F11" s="17"/>
      <c r="G11" s="17"/>
      <c r="H11" s="8" t="s">
        <v>0</v>
      </c>
      <c r="I11" s="16"/>
    </row>
    <row r="12" spans="1:14" ht="12.75">
      <c r="A12" s="18"/>
      <c r="B12" s="7"/>
      <c r="C12" s="19"/>
      <c r="D12" s="19"/>
      <c r="E12" s="20"/>
      <c r="F12" s="20"/>
      <c r="G12" s="20"/>
      <c r="H12" s="20"/>
      <c r="I12" s="20"/>
      <c r="K12" s="1" t="s">
        <v>0</v>
      </c>
      <c r="N12" s="1" t="s">
        <v>0</v>
      </c>
    </row>
    <row r="13" spans="1:14" ht="12.75">
      <c r="A13" s="8" t="s">
        <v>8</v>
      </c>
      <c r="B13" s="16">
        <v>2</v>
      </c>
      <c r="C13" s="21">
        <v>3</v>
      </c>
      <c r="D13" s="21">
        <v>4</v>
      </c>
      <c r="E13" s="21">
        <v>5</v>
      </c>
      <c r="F13" s="17">
        <v>6</v>
      </c>
      <c r="G13" s="17">
        <v>7</v>
      </c>
      <c r="H13" s="17">
        <v>8</v>
      </c>
      <c r="I13" s="17">
        <v>9</v>
      </c>
      <c r="J13" s="22"/>
      <c r="N13" s="1" t="s">
        <v>0</v>
      </c>
    </row>
    <row r="14" spans="1:14" ht="12.75">
      <c r="A14" s="18"/>
      <c r="B14" s="19"/>
      <c r="C14" s="19"/>
      <c r="D14" s="20"/>
      <c r="E14" s="20"/>
      <c r="F14" s="20"/>
      <c r="G14" s="20"/>
      <c r="H14" s="20"/>
      <c r="I14" s="19"/>
      <c r="K14" s="1" t="s">
        <v>0</v>
      </c>
      <c r="N14" s="1" t="s">
        <v>0</v>
      </c>
    </row>
    <row r="16" spans="1:9" ht="12.75">
      <c r="A16" s="30" t="s">
        <v>38</v>
      </c>
      <c r="B16" s="31"/>
      <c r="C16" s="31"/>
      <c r="D16" s="31"/>
      <c r="E16" s="31"/>
      <c r="F16" s="31"/>
      <c r="G16" s="31"/>
      <c r="H16" s="31"/>
      <c r="I16" s="31"/>
    </row>
    <row r="18" spans="1:9" ht="12.75">
      <c r="A18" s="8" t="s">
        <v>9</v>
      </c>
      <c r="B18" s="27">
        <f>SUM(B20:B27)</f>
        <v>731698</v>
      </c>
      <c r="C18" s="27">
        <f>SUM(C20:C27)</f>
        <v>1248707</v>
      </c>
      <c r="D18" s="27">
        <f>SUM(D20:D27)</f>
        <v>1662348</v>
      </c>
      <c r="E18" s="27">
        <f>SUM(E20:E27)</f>
        <v>3079564</v>
      </c>
      <c r="F18" s="27" t="s">
        <v>44</v>
      </c>
      <c r="G18" s="27" t="s">
        <v>44</v>
      </c>
      <c r="H18" s="27" t="s">
        <v>44</v>
      </c>
      <c r="I18" s="27" t="s">
        <v>44</v>
      </c>
    </row>
    <row r="19" spans="2:12" ht="12.75">
      <c r="B19" s="23"/>
      <c r="C19" s="24"/>
      <c r="D19" s="24"/>
      <c r="E19" s="24"/>
      <c r="F19" s="24"/>
      <c r="G19" s="24"/>
      <c r="H19" s="24"/>
      <c r="I19" s="24"/>
      <c r="J19" s="25"/>
      <c r="K19" s="25"/>
      <c r="L19" s="25"/>
    </row>
    <row r="20" spans="1:12" ht="12.75">
      <c r="A20" s="1" t="s">
        <v>10</v>
      </c>
      <c r="B20" s="23">
        <v>302200</v>
      </c>
      <c r="C20" s="23">
        <v>1134377</v>
      </c>
      <c r="D20" s="23">
        <v>1570000</v>
      </c>
      <c r="E20" s="23">
        <v>1504287</v>
      </c>
      <c r="F20" s="24" t="s">
        <v>44</v>
      </c>
      <c r="G20" s="24" t="s">
        <v>44</v>
      </c>
      <c r="H20" s="24" t="s">
        <v>44</v>
      </c>
      <c r="I20" s="24" t="s">
        <v>44</v>
      </c>
      <c r="J20" s="25"/>
      <c r="K20" s="25"/>
      <c r="L20" s="25"/>
    </row>
    <row r="21" spans="1:12" ht="12.75">
      <c r="A21" s="1" t="s">
        <v>11</v>
      </c>
      <c r="B21" s="23">
        <v>932</v>
      </c>
      <c r="C21" s="23">
        <v>4364</v>
      </c>
      <c r="D21" s="23">
        <v>18389</v>
      </c>
      <c r="E21" s="23">
        <v>618</v>
      </c>
      <c r="F21" s="24" t="s">
        <v>44</v>
      </c>
      <c r="G21" s="24" t="s">
        <v>44</v>
      </c>
      <c r="H21" s="24" t="s">
        <v>44</v>
      </c>
      <c r="I21" s="24" t="s">
        <v>44</v>
      </c>
      <c r="J21" s="25"/>
      <c r="K21" s="25"/>
      <c r="L21" s="25"/>
    </row>
    <row r="22" spans="1:12" ht="12.75">
      <c r="A22" s="1" t="s">
        <v>12</v>
      </c>
      <c r="B22" s="23">
        <v>197092</v>
      </c>
      <c r="C22" s="24" t="s">
        <v>34</v>
      </c>
      <c r="D22" s="24" t="s">
        <v>34</v>
      </c>
      <c r="E22" s="24" t="s">
        <v>34</v>
      </c>
      <c r="F22" s="24" t="s">
        <v>44</v>
      </c>
      <c r="G22" s="24" t="s">
        <v>44</v>
      </c>
      <c r="H22" s="24" t="s">
        <v>44</v>
      </c>
      <c r="I22" s="24" t="s">
        <v>44</v>
      </c>
      <c r="J22" s="25"/>
      <c r="K22" s="25"/>
      <c r="L22" s="25"/>
    </row>
    <row r="23" spans="1:12" ht="12.75">
      <c r="A23" s="1" t="s">
        <v>13</v>
      </c>
      <c r="B23" s="23" t="s">
        <v>30</v>
      </c>
      <c r="C23" s="23" t="s">
        <v>30</v>
      </c>
      <c r="D23" s="23" t="s">
        <v>30</v>
      </c>
      <c r="E23" s="23" t="s">
        <v>30</v>
      </c>
      <c r="F23" s="24" t="s">
        <v>44</v>
      </c>
      <c r="G23" s="24" t="s">
        <v>44</v>
      </c>
      <c r="H23" s="24" t="s">
        <v>44</v>
      </c>
      <c r="I23" s="24" t="s">
        <v>44</v>
      </c>
      <c r="J23" s="25"/>
      <c r="K23" s="25"/>
      <c r="L23" s="25"/>
    </row>
    <row r="24" spans="1:12" ht="12.75">
      <c r="A24" s="1" t="s">
        <v>14</v>
      </c>
      <c r="B24" s="23">
        <v>12833</v>
      </c>
      <c r="C24" s="23">
        <v>536</v>
      </c>
      <c r="D24" s="23">
        <v>14934</v>
      </c>
      <c r="E24" s="23">
        <v>22833</v>
      </c>
      <c r="F24" s="24" t="s">
        <v>44</v>
      </c>
      <c r="G24" s="24" t="s">
        <v>44</v>
      </c>
      <c r="H24" s="24" t="s">
        <v>44</v>
      </c>
      <c r="I24" s="24" t="s">
        <v>44</v>
      </c>
      <c r="J24" s="25"/>
      <c r="K24" s="25"/>
      <c r="L24" s="25"/>
    </row>
    <row r="25" spans="1:12" ht="12.75">
      <c r="A25" s="1" t="s">
        <v>15</v>
      </c>
      <c r="B25" s="23">
        <v>7430</v>
      </c>
      <c r="C25" s="23">
        <v>30600</v>
      </c>
      <c r="D25" s="23">
        <v>20633</v>
      </c>
      <c r="E25" s="23">
        <v>23752</v>
      </c>
      <c r="F25" s="24" t="s">
        <v>44</v>
      </c>
      <c r="G25" s="24" t="s">
        <v>44</v>
      </c>
      <c r="H25" s="24" t="s">
        <v>44</v>
      </c>
      <c r="I25" s="24" t="s">
        <v>44</v>
      </c>
      <c r="J25" s="25"/>
      <c r="K25" s="25"/>
      <c r="L25" s="25"/>
    </row>
    <row r="26" spans="1:12" ht="12.75">
      <c r="A26" s="1" t="s">
        <v>16</v>
      </c>
      <c r="B26" s="23" t="s">
        <v>30</v>
      </c>
      <c r="C26" s="23" t="s">
        <v>30</v>
      </c>
      <c r="D26" s="23" t="s">
        <v>30</v>
      </c>
      <c r="E26" s="23" t="s">
        <v>30</v>
      </c>
      <c r="F26" s="24" t="s">
        <v>44</v>
      </c>
      <c r="G26" s="24" t="s">
        <v>44</v>
      </c>
      <c r="H26" s="24" t="s">
        <v>44</v>
      </c>
      <c r="I26" s="24" t="s">
        <v>44</v>
      </c>
      <c r="J26" s="25"/>
      <c r="K26" s="25"/>
      <c r="L26" s="25"/>
    </row>
    <row r="27" spans="1:12" ht="12.75">
      <c r="A27" s="1" t="s">
        <v>17</v>
      </c>
      <c r="B27" s="23">
        <v>211211</v>
      </c>
      <c r="C27" s="23">
        <v>78830</v>
      </c>
      <c r="D27" s="23">
        <v>38392</v>
      </c>
      <c r="E27" s="23">
        <v>1528074</v>
      </c>
      <c r="F27" s="24" t="s">
        <v>44</v>
      </c>
      <c r="G27" s="24" t="s">
        <v>44</v>
      </c>
      <c r="H27" s="24" t="s">
        <v>44</v>
      </c>
      <c r="I27" s="24" t="s">
        <v>44</v>
      </c>
      <c r="J27" s="25"/>
      <c r="K27" s="25"/>
      <c r="L27" s="25"/>
    </row>
    <row r="28" spans="2:12" ht="12.75">
      <c r="B28" s="23"/>
      <c r="C28" s="24"/>
      <c r="D28" s="24"/>
      <c r="E28" s="24"/>
      <c r="F28" s="24"/>
      <c r="G28" s="24"/>
      <c r="H28" s="24"/>
      <c r="I28" s="24"/>
      <c r="J28" s="25"/>
      <c r="K28" s="25"/>
      <c r="L28" s="25"/>
    </row>
    <row r="29" spans="1:12" ht="12.75">
      <c r="A29" s="8" t="s">
        <v>18</v>
      </c>
      <c r="B29" s="27">
        <v>176443</v>
      </c>
      <c r="C29" s="27">
        <v>1811119</v>
      </c>
      <c r="D29" s="27">
        <v>2977711</v>
      </c>
      <c r="E29" s="27">
        <v>580967</v>
      </c>
      <c r="F29" s="29" t="s">
        <v>44</v>
      </c>
      <c r="G29" s="29" t="s">
        <v>44</v>
      </c>
      <c r="H29" s="29" t="s">
        <v>44</v>
      </c>
      <c r="I29" s="29" t="s">
        <v>44</v>
      </c>
      <c r="J29" s="25"/>
      <c r="K29" s="25"/>
      <c r="L29" s="25"/>
    </row>
    <row r="30" spans="1:12" ht="12.75">
      <c r="A30" s="16"/>
      <c r="B30" s="27"/>
      <c r="C30" s="29"/>
      <c r="D30" s="29"/>
      <c r="E30" s="29"/>
      <c r="F30" s="29"/>
      <c r="G30" s="29"/>
      <c r="H30" s="29"/>
      <c r="I30" s="29"/>
      <c r="J30" s="25"/>
      <c r="K30" s="25"/>
      <c r="L30" s="25"/>
    </row>
    <row r="31" spans="1:12" ht="12.75">
      <c r="A31" s="8" t="s">
        <v>19</v>
      </c>
      <c r="B31" s="27">
        <v>28449</v>
      </c>
      <c r="C31" s="27">
        <v>902362</v>
      </c>
      <c r="D31" s="27">
        <v>831463</v>
      </c>
      <c r="E31" s="27">
        <v>892831</v>
      </c>
      <c r="F31" s="29" t="s">
        <v>44</v>
      </c>
      <c r="G31" s="29" t="s">
        <v>44</v>
      </c>
      <c r="H31" s="29" t="s">
        <v>44</v>
      </c>
      <c r="I31" s="29" t="s">
        <v>44</v>
      </c>
      <c r="J31" s="25"/>
      <c r="K31" s="25"/>
      <c r="L31" s="25"/>
    </row>
    <row r="32" spans="1:12" ht="12.75">
      <c r="A32" s="16"/>
      <c r="B32" s="27"/>
      <c r="C32" s="29"/>
      <c r="D32" s="29"/>
      <c r="E32" s="29"/>
      <c r="F32" s="29"/>
      <c r="G32" s="29"/>
      <c r="H32" s="29"/>
      <c r="I32" s="29"/>
      <c r="J32" s="25"/>
      <c r="K32" s="25"/>
      <c r="L32" s="25"/>
    </row>
    <row r="33" spans="1:12" ht="12.75">
      <c r="A33" s="8" t="s">
        <v>42</v>
      </c>
      <c r="B33" s="27">
        <f>+B18+B29+B31</f>
        <v>936590</v>
      </c>
      <c r="C33" s="27">
        <f>+C18+C29+C31</f>
        <v>3962188</v>
      </c>
      <c r="D33" s="27">
        <f>+D18+D29+D31</f>
        <v>5471522</v>
      </c>
      <c r="E33" s="27">
        <f>+E18+E29+E31</f>
        <v>4553362</v>
      </c>
      <c r="F33" s="29" t="s">
        <v>44</v>
      </c>
      <c r="G33" s="29" t="s">
        <v>44</v>
      </c>
      <c r="H33" s="29" t="s">
        <v>44</v>
      </c>
      <c r="I33" s="29" t="s">
        <v>44</v>
      </c>
      <c r="J33" s="25"/>
      <c r="K33" s="25"/>
      <c r="L33" s="25"/>
    </row>
    <row r="34" spans="2:9" ht="12.75">
      <c r="B34" s="26"/>
      <c r="C34" s="26"/>
      <c r="D34" s="26"/>
      <c r="E34" s="26"/>
      <c r="F34" s="26"/>
      <c r="G34" s="26"/>
      <c r="H34" s="26"/>
      <c r="I34" s="26"/>
    </row>
    <row r="35" spans="2:9" ht="12.75"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30" t="s">
        <v>39</v>
      </c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3"/>
      <c r="B37" s="4"/>
      <c r="C37" s="4"/>
      <c r="D37" s="4"/>
      <c r="E37" s="4"/>
      <c r="F37" s="4"/>
      <c r="G37" s="4"/>
      <c r="H37" s="4"/>
      <c r="I37" s="4"/>
    </row>
    <row r="38" spans="1:12" ht="12.75">
      <c r="A38" s="1" t="s">
        <v>20</v>
      </c>
      <c r="B38" s="26">
        <f>SUM(B41:B46)</f>
        <v>362471</v>
      </c>
      <c r="C38" s="26">
        <f>SUM(C41:C46)</f>
        <v>781742</v>
      </c>
      <c r="D38" s="26">
        <f>SUM(D41:D46)</f>
        <v>864197</v>
      </c>
      <c r="E38" s="26">
        <f>SUM(E41:E46)</f>
        <v>1919021</v>
      </c>
      <c r="F38" s="24" t="s">
        <v>44</v>
      </c>
      <c r="G38" s="24" t="s">
        <v>44</v>
      </c>
      <c r="H38" s="24" t="s">
        <v>44</v>
      </c>
      <c r="I38" s="24" t="s">
        <v>44</v>
      </c>
      <c r="J38" s="25"/>
      <c r="K38" s="25"/>
      <c r="L38" s="25"/>
    </row>
    <row r="39" spans="2:9" ht="12.75">
      <c r="B39" s="26"/>
      <c r="C39" s="26"/>
      <c r="D39" s="26"/>
      <c r="E39" s="26"/>
      <c r="F39" s="26"/>
      <c r="G39" s="26"/>
      <c r="H39" s="26"/>
      <c r="I39" s="26"/>
    </row>
    <row r="40" spans="1:9" ht="12.75">
      <c r="A40" s="1" t="s">
        <v>21</v>
      </c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1" t="s">
        <v>22</v>
      </c>
      <c r="B41" s="26">
        <v>28781</v>
      </c>
      <c r="C41" s="23">
        <v>40436</v>
      </c>
      <c r="D41" s="23">
        <v>146153</v>
      </c>
      <c r="E41" s="23">
        <v>313042</v>
      </c>
      <c r="F41" s="24" t="s">
        <v>44</v>
      </c>
      <c r="G41" s="24" t="s">
        <v>44</v>
      </c>
      <c r="H41" s="24" t="s">
        <v>44</v>
      </c>
      <c r="I41" s="24" t="s">
        <v>44</v>
      </c>
    </row>
    <row r="42" spans="1:12" ht="12.75">
      <c r="A42" s="1" t="s">
        <v>23</v>
      </c>
      <c r="B42" s="26">
        <v>30021</v>
      </c>
      <c r="C42" s="23">
        <v>168260</v>
      </c>
      <c r="D42" s="23">
        <v>253406</v>
      </c>
      <c r="E42" s="23">
        <v>226834</v>
      </c>
      <c r="F42" s="24" t="s">
        <v>44</v>
      </c>
      <c r="G42" s="24" t="s">
        <v>44</v>
      </c>
      <c r="H42" s="24" t="s">
        <v>44</v>
      </c>
      <c r="I42" s="24" t="s">
        <v>44</v>
      </c>
      <c r="J42" s="25"/>
      <c r="K42" s="25"/>
      <c r="L42" s="25"/>
    </row>
    <row r="43" spans="1:9" ht="12.75">
      <c r="A43" s="1" t="s">
        <v>24</v>
      </c>
      <c r="B43" s="23" t="s">
        <v>34</v>
      </c>
      <c r="C43" s="23" t="s">
        <v>34</v>
      </c>
      <c r="D43" s="23" t="s">
        <v>34</v>
      </c>
      <c r="E43" s="23" t="s">
        <v>34</v>
      </c>
      <c r="F43" s="24" t="s">
        <v>44</v>
      </c>
      <c r="G43" s="24" t="s">
        <v>44</v>
      </c>
      <c r="H43" s="24" t="s">
        <v>44</v>
      </c>
      <c r="I43" s="24" t="s">
        <v>44</v>
      </c>
    </row>
    <row r="44" spans="1:12" ht="12.75">
      <c r="A44" s="1" t="s">
        <v>36</v>
      </c>
      <c r="B44" s="26">
        <v>13149</v>
      </c>
      <c r="C44" s="23">
        <v>31840</v>
      </c>
      <c r="D44" s="23">
        <v>3941</v>
      </c>
      <c r="E44" s="23">
        <v>7473</v>
      </c>
      <c r="F44" s="24" t="s">
        <v>44</v>
      </c>
      <c r="G44" s="24" t="s">
        <v>44</v>
      </c>
      <c r="H44" s="24" t="s">
        <v>44</v>
      </c>
      <c r="I44" s="24" t="s">
        <v>44</v>
      </c>
      <c r="J44" s="25"/>
      <c r="K44" s="25"/>
      <c r="L44" s="25"/>
    </row>
    <row r="45" spans="1:12" ht="12.75">
      <c r="A45" s="1" t="s">
        <v>25</v>
      </c>
      <c r="B45" s="26">
        <v>186409</v>
      </c>
      <c r="C45" s="23">
        <v>132649</v>
      </c>
      <c r="D45" s="23">
        <v>136525</v>
      </c>
      <c r="E45" s="23">
        <v>806124</v>
      </c>
      <c r="F45" s="24" t="s">
        <v>44</v>
      </c>
      <c r="G45" s="24" t="s">
        <v>44</v>
      </c>
      <c r="H45" s="24" t="s">
        <v>44</v>
      </c>
      <c r="I45" s="24" t="s">
        <v>44</v>
      </c>
      <c r="J45" s="25"/>
      <c r="K45" s="25"/>
      <c r="L45" s="25"/>
    </row>
    <row r="46" spans="1:12" ht="12.75">
      <c r="A46" s="1" t="s">
        <v>17</v>
      </c>
      <c r="B46" s="26">
        <v>104111</v>
      </c>
      <c r="C46" s="23">
        <v>408557</v>
      </c>
      <c r="D46" s="23">
        <v>324172</v>
      </c>
      <c r="E46" s="23">
        <v>565548</v>
      </c>
      <c r="F46" s="24" t="s">
        <v>44</v>
      </c>
      <c r="G46" s="24" t="s">
        <v>44</v>
      </c>
      <c r="H46" s="24" t="s">
        <v>44</v>
      </c>
      <c r="I46" s="24" t="s">
        <v>44</v>
      </c>
      <c r="J46" s="25"/>
      <c r="K46" s="25"/>
      <c r="L46" s="25"/>
    </row>
    <row r="47" spans="2:9" ht="12.75">
      <c r="B47" s="26"/>
      <c r="C47" s="26"/>
      <c r="D47" s="26"/>
      <c r="E47" s="26"/>
      <c r="F47" s="26"/>
      <c r="G47" s="26"/>
      <c r="H47" s="26"/>
      <c r="I47" s="26"/>
    </row>
    <row r="48" spans="1:12" ht="12.75">
      <c r="A48" s="8" t="s">
        <v>26</v>
      </c>
      <c r="B48" s="27">
        <v>41437</v>
      </c>
      <c r="C48" s="27">
        <v>186894</v>
      </c>
      <c r="D48" s="27">
        <v>317793</v>
      </c>
      <c r="E48" s="27">
        <v>581337</v>
      </c>
      <c r="F48" s="29" t="s">
        <v>44</v>
      </c>
      <c r="G48" s="29" t="s">
        <v>44</v>
      </c>
      <c r="H48" s="29" t="s">
        <v>44</v>
      </c>
      <c r="I48" s="29" t="s">
        <v>44</v>
      </c>
      <c r="J48" s="25"/>
      <c r="K48" s="25"/>
      <c r="L48" s="25"/>
    </row>
    <row r="49" spans="1:9" ht="12.75">
      <c r="A49" s="16"/>
      <c r="B49" s="28"/>
      <c r="C49" s="28"/>
      <c r="D49" s="28"/>
      <c r="E49" s="28"/>
      <c r="F49" s="28"/>
      <c r="G49" s="28"/>
      <c r="H49" s="28"/>
      <c r="I49" s="28"/>
    </row>
    <row r="50" spans="1:12" ht="12.75">
      <c r="A50" s="8" t="s">
        <v>43</v>
      </c>
      <c r="B50" s="28">
        <f>+B38+B48</f>
        <v>403908</v>
      </c>
      <c r="C50" s="28">
        <f>+C38+C48</f>
        <v>968636</v>
      </c>
      <c r="D50" s="28">
        <f>+D38+D48</f>
        <v>1181990</v>
      </c>
      <c r="E50" s="28">
        <f>+E38+E48</f>
        <v>2500358</v>
      </c>
      <c r="F50" s="29" t="s">
        <v>44</v>
      </c>
      <c r="G50" s="29" t="s">
        <v>44</v>
      </c>
      <c r="H50" s="29" t="s">
        <v>44</v>
      </c>
      <c r="I50" s="29" t="s">
        <v>44</v>
      </c>
      <c r="J50" s="25"/>
      <c r="K50" s="25"/>
      <c r="L50" s="25"/>
    </row>
    <row r="51" spans="2:9" ht="12.75">
      <c r="B51" s="26"/>
      <c r="C51" s="26"/>
      <c r="D51" s="26"/>
      <c r="E51" s="26"/>
      <c r="F51" s="26"/>
      <c r="G51" s="26"/>
      <c r="H51" s="26"/>
      <c r="I51" s="26"/>
    </row>
    <row r="52" spans="1:10" ht="12.75">
      <c r="A52" s="1" t="s">
        <v>27</v>
      </c>
      <c r="B52" s="26"/>
      <c r="C52" s="26"/>
      <c r="D52" s="26"/>
      <c r="E52" s="26"/>
      <c r="F52" s="26"/>
      <c r="G52" s="26"/>
      <c r="H52" s="26"/>
      <c r="I52" s="26"/>
      <c r="J52" s="25"/>
    </row>
    <row r="53" spans="1:9" ht="12.75">
      <c r="A53" s="1" t="s">
        <v>28</v>
      </c>
      <c r="B53" s="26">
        <v>304191</v>
      </c>
      <c r="C53" s="23">
        <v>1061028</v>
      </c>
      <c r="D53" s="23">
        <v>1001377</v>
      </c>
      <c r="E53" s="23">
        <v>1046525</v>
      </c>
      <c r="F53" s="24" t="s">
        <v>44</v>
      </c>
      <c r="G53" s="24" t="s">
        <v>44</v>
      </c>
      <c r="H53" s="24" t="s">
        <v>44</v>
      </c>
      <c r="I53" s="24" t="s">
        <v>44</v>
      </c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ht="12.75">
      <c r="A55" s="1"/>
    </row>
    <row r="56" spans="7:9" ht="12.75">
      <c r="G56" s="26"/>
      <c r="H56" s="26"/>
      <c r="I56" s="26"/>
    </row>
  </sheetData>
  <mergeCells count="5">
    <mergeCell ref="A36:I36"/>
    <mergeCell ref="A3:I3"/>
    <mergeCell ref="A5:I5"/>
    <mergeCell ref="A16:I16"/>
    <mergeCell ref="B8:I8"/>
  </mergeCells>
  <printOptions/>
  <pageMargins left="0.75" right="0.25" top="0.32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2008-03-28T08:14:50Z</cp:lastPrinted>
  <dcterms:created xsi:type="dcterms:W3CDTF">2001-02-15T16:54:23Z</dcterms:created>
  <dcterms:modified xsi:type="dcterms:W3CDTF">2010-08-06T10:56:49Z</dcterms:modified>
  <cp:category/>
  <cp:version/>
  <cp:contentType/>
  <cp:contentStatus/>
</cp:coreProperties>
</file>